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tr-saam-c1\SIGNALÉ\Achats capteurs CO2\ÉVOLUTION de la règle\ACTUALISATION REGLE\"/>
    </mc:Choice>
  </mc:AlternateContent>
  <bookViews>
    <workbookView xWindow="0" yWindow="0" windowWidth="25200" windowHeight="11850"/>
  </bookViews>
  <sheets>
    <sheet name="Les formations générales et tec" sheetId="1" r:id="rId1"/>
  </sheet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8" i="1"/>
  <c r="H7" i="1"/>
  <c r="H6" i="1"/>
  <c r="I23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6" i="1" l="1"/>
</calcChain>
</file>

<file path=xl/sharedStrings.xml><?xml version="1.0" encoding="utf-8"?>
<sst xmlns="http://schemas.openxmlformats.org/spreadsheetml/2006/main" count="50" uniqueCount="33">
  <si>
    <t>Rentrée scolaire</t>
  </si>
  <si>
    <t>Région</t>
  </si>
  <si>
    <t>2020</t>
  </si>
  <si>
    <t>AUVERGNE-ET-RHONE-ALPES</t>
  </si>
  <si>
    <t>BOURGOGNE-ET-FRANCHE-COMTE</t>
  </si>
  <si>
    <t>BRETAGNE</t>
  </si>
  <si>
    <t>CENTRE-VAL-DE-LOIRE</t>
  </si>
  <si>
    <t>CORSE</t>
  </si>
  <si>
    <t>GRAND-EST</t>
  </si>
  <si>
    <t>GUADELOUPE</t>
  </si>
  <si>
    <t>GUYANE</t>
  </si>
  <si>
    <t>HAUTS-DE-FRANCE</t>
  </si>
  <si>
    <t>ILE-DE-FRANCE</t>
  </si>
  <si>
    <t>LA-REUNION</t>
  </si>
  <si>
    <t>MARTINIQUE</t>
  </si>
  <si>
    <t>MAYOTTE</t>
  </si>
  <si>
    <t>NORMANDIE</t>
  </si>
  <si>
    <t>NOUVELLE-AQUITAINE</t>
  </si>
  <si>
    <t>OCCITANIE</t>
  </si>
  <si>
    <t>PAYS-DE-LA-LOIRE</t>
  </si>
  <si>
    <t>PROVENCE-ALPES-COTE-D'AZUR</t>
  </si>
  <si>
    <t>Effectifs d'élèves par région - secteur public</t>
  </si>
  <si>
    <t>Nombre d'élèves
total</t>
  </si>
  <si>
    <t xml:space="preserve">Nombre de capteurs achetés et livrés dans ces établissements </t>
  </si>
  <si>
    <t xml:space="preserve">Coût
TTC </t>
  </si>
  <si>
    <t>a</t>
  </si>
  <si>
    <t>b</t>
  </si>
  <si>
    <t>c</t>
  </si>
  <si>
    <t>d</t>
  </si>
  <si>
    <t>e</t>
  </si>
  <si>
    <t>f</t>
  </si>
  <si>
    <t xml:space="preserve">Plafond à 8 € par élève </t>
  </si>
  <si>
    <t xml:space="preserve">Montant à financer 
le plus petit des montants d ou e est retenu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</si>
</sst>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7"/>
      <color rgb="FFFFFFFF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u/>
      <sz val="12"/>
      <color rgb="FF333333"/>
      <name val="Arial"/>
      <family val="2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/>
    </xf>
    <xf numFmtId="3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166" fontId="3" fillId="4" borderId="2" xfId="1" applyNumberFormat="1" applyFon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zoomScale="140" zoomScaleNormal="140" workbookViewId="0">
      <selection activeCell="I4" sqref="I4"/>
    </sheetView>
  </sheetViews>
  <sheetFormatPr baseColWidth="10" defaultRowHeight="12.75" x14ac:dyDescent="0.2"/>
  <cols>
    <col min="1" max="1" width="1.7109375" customWidth="1"/>
    <col min="2" max="2" width="5.42578125" customWidth="1"/>
    <col min="3" max="3" width="7.42578125" customWidth="1"/>
    <col min="4" max="4" width="25.85546875" customWidth="1"/>
    <col min="5" max="5" width="10.7109375" customWidth="1"/>
    <col min="6" max="6" width="15.7109375" customWidth="1"/>
    <col min="7" max="7" width="14.28515625" customWidth="1"/>
    <col min="9" max="9" width="15.85546875" customWidth="1"/>
  </cols>
  <sheetData>
    <row r="1" spans="2:9" s="1" customFormat="1" ht="8.4499999999999993" customHeight="1" x14ac:dyDescent="0.2"/>
    <row r="2" spans="2:9" s="1" customFormat="1" ht="31.5" customHeight="1" x14ac:dyDescent="0.2">
      <c r="B2" s="12" t="s">
        <v>21</v>
      </c>
      <c r="C2" s="12"/>
      <c r="D2" s="12"/>
      <c r="E2" s="12"/>
      <c r="F2" s="12"/>
      <c r="G2" s="12"/>
      <c r="H2" s="12"/>
      <c r="I2" s="12"/>
    </row>
    <row r="3" spans="2:9" s="1" customFormat="1" ht="18.2" customHeight="1" x14ac:dyDescent="0.2"/>
    <row r="4" spans="2:9" s="1" customFormat="1" ht="59.25" customHeight="1" x14ac:dyDescent="0.2">
      <c r="C4" s="2" t="s">
        <v>0</v>
      </c>
      <c r="D4" s="2" t="s">
        <v>1</v>
      </c>
      <c r="E4" s="2" t="s">
        <v>22</v>
      </c>
      <c r="F4" s="2" t="s">
        <v>23</v>
      </c>
      <c r="G4" s="2" t="s">
        <v>24</v>
      </c>
      <c r="H4" s="2" t="s">
        <v>31</v>
      </c>
      <c r="I4" s="2" t="s">
        <v>32</v>
      </c>
    </row>
    <row r="5" spans="2:9" s="1" customFormat="1" ht="13.5" customHeight="1" x14ac:dyDescent="0.2">
      <c r="C5" s="9"/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</row>
    <row r="6" spans="2:9" s="1" customFormat="1" ht="17.649999999999999" customHeight="1" x14ac:dyDescent="0.2">
      <c r="C6" s="3" t="s">
        <v>2</v>
      </c>
      <c r="D6" s="3" t="s">
        <v>3</v>
      </c>
      <c r="E6" s="4">
        <v>224960</v>
      </c>
      <c r="F6" s="10"/>
      <c r="G6" s="4"/>
      <c r="H6" s="13">
        <f>E6*8</f>
        <v>1799680</v>
      </c>
      <c r="I6" s="10">
        <f>MIN(G6:H6)</f>
        <v>1799680</v>
      </c>
    </row>
    <row r="7" spans="2:9" s="1" customFormat="1" ht="17.649999999999999" customHeight="1" x14ac:dyDescent="0.2">
      <c r="C7" s="5" t="s">
        <v>2</v>
      </c>
      <c r="D7" s="5" t="s">
        <v>4</v>
      </c>
      <c r="E7" s="6">
        <v>80836</v>
      </c>
      <c r="F7" s="11"/>
      <c r="G7" s="6"/>
      <c r="H7" s="4">
        <f>E7*8</f>
        <v>646688</v>
      </c>
      <c r="I7" s="10">
        <f t="shared" ref="I7:I24" si="0">MIN(G7:H7)</f>
        <v>646688</v>
      </c>
    </row>
    <row r="8" spans="2:9" s="1" customFormat="1" ht="17.649999999999999" customHeight="1" x14ac:dyDescent="0.2">
      <c r="C8" s="3" t="s">
        <v>2</v>
      </c>
      <c r="D8" s="3" t="s">
        <v>5</v>
      </c>
      <c r="E8" s="4">
        <v>75160</v>
      </c>
      <c r="F8" s="10"/>
      <c r="G8" s="4"/>
      <c r="H8" s="4">
        <f>E8*8</f>
        <v>601280</v>
      </c>
      <c r="I8" s="10">
        <f t="shared" si="0"/>
        <v>601280</v>
      </c>
    </row>
    <row r="9" spans="2:9" s="1" customFormat="1" ht="17.649999999999999" customHeight="1" x14ac:dyDescent="0.2">
      <c r="C9" s="5" t="s">
        <v>2</v>
      </c>
      <c r="D9" s="5" t="s">
        <v>6</v>
      </c>
      <c r="E9" s="6">
        <v>77326</v>
      </c>
      <c r="F9" s="11"/>
      <c r="G9" s="6"/>
      <c r="H9" s="4">
        <f t="shared" ref="H9:H23" si="1">E9*8</f>
        <v>618608</v>
      </c>
      <c r="I9" s="10">
        <f t="shared" si="0"/>
        <v>618608</v>
      </c>
    </row>
    <row r="10" spans="2:9" s="1" customFormat="1" ht="17.649999999999999" customHeight="1" x14ac:dyDescent="0.2">
      <c r="C10" s="3" t="s">
        <v>2</v>
      </c>
      <c r="D10" s="3" t="s">
        <v>7</v>
      </c>
      <c r="E10" s="4">
        <v>8609</v>
      </c>
      <c r="F10" s="10"/>
      <c r="G10" s="4"/>
      <c r="H10" s="4">
        <f t="shared" si="1"/>
        <v>68872</v>
      </c>
      <c r="I10" s="10">
        <f t="shared" si="0"/>
        <v>68872</v>
      </c>
    </row>
    <row r="11" spans="2:9" s="1" customFormat="1" ht="17.649999999999999" customHeight="1" x14ac:dyDescent="0.2">
      <c r="C11" s="5" t="s">
        <v>2</v>
      </c>
      <c r="D11" s="5" t="s">
        <v>8</v>
      </c>
      <c r="E11" s="6">
        <v>170130</v>
      </c>
      <c r="F11" s="11"/>
      <c r="G11" s="6"/>
      <c r="H11" s="4">
        <f t="shared" si="1"/>
        <v>1361040</v>
      </c>
      <c r="I11" s="10">
        <f t="shared" si="0"/>
        <v>1361040</v>
      </c>
    </row>
    <row r="12" spans="2:9" s="1" customFormat="1" ht="17.649999999999999" customHeight="1" x14ac:dyDescent="0.2">
      <c r="C12" s="3" t="s">
        <v>2</v>
      </c>
      <c r="D12" s="3" t="s">
        <v>9</v>
      </c>
      <c r="E12" s="4">
        <v>19947</v>
      </c>
      <c r="F12" s="10"/>
      <c r="G12" s="4"/>
      <c r="H12" s="4">
        <f t="shared" si="1"/>
        <v>159576</v>
      </c>
      <c r="I12" s="10">
        <f t="shared" si="0"/>
        <v>159576</v>
      </c>
    </row>
    <row r="13" spans="2:9" s="1" customFormat="1" ht="17.649999999999999" customHeight="1" x14ac:dyDescent="0.2">
      <c r="C13" s="5" t="s">
        <v>2</v>
      </c>
      <c r="D13" s="5" t="s">
        <v>10</v>
      </c>
      <c r="E13" s="6">
        <v>13793</v>
      </c>
      <c r="F13" s="11"/>
      <c r="G13" s="6"/>
      <c r="H13" s="4">
        <f t="shared" si="1"/>
        <v>110344</v>
      </c>
      <c r="I13" s="10">
        <f t="shared" si="0"/>
        <v>110344</v>
      </c>
    </row>
    <row r="14" spans="2:9" s="1" customFormat="1" ht="17.649999999999999" customHeight="1" x14ac:dyDescent="0.2">
      <c r="C14" s="3" t="s">
        <v>2</v>
      </c>
      <c r="D14" s="3" t="s">
        <v>11</v>
      </c>
      <c r="E14" s="4">
        <v>190531</v>
      </c>
      <c r="F14" s="10"/>
      <c r="G14" s="4"/>
      <c r="H14" s="4">
        <f t="shared" si="1"/>
        <v>1524248</v>
      </c>
      <c r="I14" s="10">
        <f t="shared" si="0"/>
        <v>1524248</v>
      </c>
    </row>
    <row r="15" spans="2:9" s="1" customFormat="1" ht="17.649999999999999" customHeight="1" x14ac:dyDescent="0.2">
      <c r="C15" s="5" t="s">
        <v>2</v>
      </c>
      <c r="D15" s="5" t="s">
        <v>12</v>
      </c>
      <c r="E15" s="6">
        <v>421478</v>
      </c>
      <c r="F15" s="11"/>
      <c r="G15" s="6"/>
      <c r="H15" s="4">
        <f t="shared" si="1"/>
        <v>3371824</v>
      </c>
      <c r="I15" s="10">
        <f t="shared" si="0"/>
        <v>3371824</v>
      </c>
    </row>
    <row r="16" spans="2:9" s="1" customFormat="1" ht="17.649999999999999" customHeight="1" x14ac:dyDescent="0.2">
      <c r="C16" s="3" t="s">
        <v>2</v>
      </c>
      <c r="D16" s="3" t="s">
        <v>13</v>
      </c>
      <c r="E16" s="4">
        <v>43480</v>
      </c>
      <c r="F16" s="10"/>
      <c r="G16" s="4"/>
      <c r="H16" s="4">
        <f t="shared" si="1"/>
        <v>347840</v>
      </c>
      <c r="I16" s="10">
        <f t="shared" si="0"/>
        <v>347840</v>
      </c>
    </row>
    <row r="17" spans="3:9" s="1" customFormat="1" ht="17.649999999999999" customHeight="1" x14ac:dyDescent="0.2">
      <c r="C17" s="5" t="s">
        <v>2</v>
      </c>
      <c r="D17" s="5" t="s">
        <v>14</v>
      </c>
      <c r="E17" s="6">
        <v>14980</v>
      </c>
      <c r="F17" s="11"/>
      <c r="G17" s="6"/>
      <c r="H17" s="4">
        <f t="shared" si="1"/>
        <v>119840</v>
      </c>
      <c r="I17" s="10">
        <f t="shared" si="0"/>
        <v>119840</v>
      </c>
    </row>
    <row r="18" spans="3:9" s="1" customFormat="1" ht="17.649999999999999" customHeight="1" x14ac:dyDescent="0.2">
      <c r="C18" s="3" t="s">
        <v>2</v>
      </c>
      <c r="D18" s="3" t="s">
        <v>15</v>
      </c>
      <c r="E18" s="4">
        <v>18348</v>
      </c>
      <c r="F18" s="10"/>
      <c r="G18" s="4"/>
      <c r="H18" s="4">
        <f t="shared" si="1"/>
        <v>146784</v>
      </c>
      <c r="I18" s="10">
        <f t="shared" si="0"/>
        <v>146784</v>
      </c>
    </row>
    <row r="19" spans="3:9" s="1" customFormat="1" ht="17.649999999999999" customHeight="1" x14ac:dyDescent="0.2">
      <c r="C19" s="5" t="s">
        <v>2</v>
      </c>
      <c r="D19" s="5" t="s">
        <v>16</v>
      </c>
      <c r="E19" s="6">
        <v>97357</v>
      </c>
      <c r="F19" s="11"/>
      <c r="G19" s="6"/>
      <c r="H19" s="4">
        <f t="shared" si="1"/>
        <v>778856</v>
      </c>
      <c r="I19" s="10">
        <f t="shared" si="0"/>
        <v>778856</v>
      </c>
    </row>
    <row r="20" spans="3:9" s="1" customFormat="1" ht="17.649999999999999" customHeight="1" x14ac:dyDescent="0.2">
      <c r="C20" s="3" t="s">
        <v>2</v>
      </c>
      <c r="D20" s="3" t="s">
        <v>17</v>
      </c>
      <c r="E20" s="4">
        <v>167742</v>
      </c>
      <c r="F20" s="10"/>
      <c r="G20" s="4"/>
      <c r="H20" s="4">
        <f t="shared" si="1"/>
        <v>1341936</v>
      </c>
      <c r="I20" s="10">
        <f t="shared" si="0"/>
        <v>1341936</v>
      </c>
    </row>
    <row r="21" spans="3:9" s="1" customFormat="1" ht="17.649999999999999" customHeight="1" x14ac:dyDescent="0.2">
      <c r="C21" s="5" t="s">
        <v>2</v>
      </c>
      <c r="D21" s="5" t="s">
        <v>18</v>
      </c>
      <c r="E21" s="6">
        <v>170839</v>
      </c>
      <c r="F21" s="11"/>
      <c r="G21" s="6"/>
      <c r="H21" s="4">
        <f t="shared" si="1"/>
        <v>1366712</v>
      </c>
      <c r="I21" s="10">
        <f t="shared" si="0"/>
        <v>1366712</v>
      </c>
    </row>
    <row r="22" spans="3:9" s="1" customFormat="1" ht="17.649999999999999" customHeight="1" x14ac:dyDescent="0.2">
      <c r="C22" s="3" t="s">
        <v>2</v>
      </c>
      <c r="D22" s="3" t="s">
        <v>19</v>
      </c>
      <c r="E22" s="4">
        <v>84562</v>
      </c>
      <c r="F22" s="10"/>
      <c r="G22" s="4"/>
      <c r="H22" s="4">
        <f t="shared" si="1"/>
        <v>676496</v>
      </c>
      <c r="I22" s="10">
        <f t="shared" si="0"/>
        <v>676496</v>
      </c>
    </row>
    <row r="23" spans="3:9" s="1" customFormat="1" ht="17.649999999999999" customHeight="1" x14ac:dyDescent="0.2">
      <c r="C23" s="5" t="s">
        <v>2</v>
      </c>
      <c r="D23" s="5" t="s">
        <v>20</v>
      </c>
      <c r="E23" s="6">
        <v>150461</v>
      </c>
      <c r="F23" s="5"/>
      <c r="G23" s="5"/>
      <c r="H23" s="4">
        <f t="shared" si="1"/>
        <v>1203688</v>
      </c>
      <c r="I23" s="6">
        <f t="shared" si="0"/>
        <v>1203688</v>
      </c>
    </row>
    <row r="24" spans="3:9" s="1" customFormat="1" ht="17.649999999999999" customHeight="1" x14ac:dyDescent="0.2">
      <c r="C24" s="7"/>
      <c r="D24" s="7"/>
      <c r="E24" s="8">
        <v>2030539</v>
      </c>
    </row>
    <row r="25" spans="3:9" s="1" customFormat="1" ht="28.7" customHeight="1" x14ac:dyDescent="0.2"/>
  </sheetData>
  <mergeCells count="1">
    <mergeCell ref="B2:I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Les formations générales et 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Administration centrale</cp:lastModifiedBy>
  <dcterms:created xsi:type="dcterms:W3CDTF">2021-10-13T12:52:18Z</dcterms:created>
  <dcterms:modified xsi:type="dcterms:W3CDTF">2022-02-04T15:10:49Z</dcterms:modified>
</cp:coreProperties>
</file>